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05" sheetId="1" r:id="rId1"/>
    <sheet name="2006" sheetId="2" r:id="rId2"/>
  </sheets>
  <definedNames/>
  <calcPr fullCalcOnLoad="1"/>
</workbook>
</file>

<file path=xl/sharedStrings.xml><?xml version="1.0" encoding="utf-8"?>
<sst xmlns="http://schemas.openxmlformats.org/spreadsheetml/2006/main" count="163" uniqueCount="104">
  <si>
    <t>Základní škola a mateřská škola, Hajnice123, 544 66 Hajnice</t>
  </si>
  <si>
    <t>Přehled majetku a závazků podléhajících inventarizaci</t>
  </si>
  <si>
    <t>SU</t>
  </si>
  <si>
    <t>AU</t>
  </si>
  <si>
    <t>Název - druh</t>
  </si>
  <si>
    <t>druh invent.</t>
  </si>
  <si>
    <t>stav zjištěný invent.</t>
  </si>
  <si>
    <t>účetní stav</t>
  </si>
  <si>
    <t>rozdíl</t>
  </si>
  <si>
    <t>poznámka</t>
  </si>
  <si>
    <t>018</t>
  </si>
  <si>
    <t>DDNM</t>
  </si>
  <si>
    <t>fyzická</t>
  </si>
  <si>
    <t>021</t>
  </si>
  <si>
    <t>Budovy, stavby</t>
  </si>
  <si>
    <t>022</t>
  </si>
  <si>
    <t>DHM</t>
  </si>
  <si>
    <t>028</t>
  </si>
  <si>
    <t>DDHM</t>
  </si>
  <si>
    <t>031</t>
  </si>
  <si>
    <t>Pozemky</t>
  </si>
  <si>
    <t>078</t>
  </si>
  <si>
    <t>Oprávky k DDNM</t>
  </si>
  <si>
    <t>dokladová</t>
  </si>
  <si>
    <t>081</t>
  </si>
  <si>
    <t>082</t>
  </si>
  <si>
    <t>Oprávky k DHM</t>
  </si>
  <si>
    <t>088</t>
  </si>
  <si>
    <t>Oprávky k DDHM</t>
  </si>
  <si>
    <t>112</t>
  </si>
  <si>
    <t>Materiál na skladě - potraviny</t>
  </si>
  <si>
    <t>241</t>
  </si>
  <si>
    <t>Běžný účet</t>
  </si>
  <si>
    <t>243</t>
  </si>
  <si>
    <t>Účet FKSP</t>
  </si>
  <si>
    <t>314</t>
  </si>
  <si>
    <t>Poskytnuté provozní zálohy – el. energie</t>
  </si>
  <si>
    <t>321</t>
  </si>
  <si>
    <t>Dodavatelé</t>
  </si>
  <si>
    <t>324</t>
  </si>
  <si>
    <t>331</t>
  </si>
  <si>
    <t>Zaměstnanci</t>
  </si>
  <si>
    <t>336</t>
  </si>
  <si>
    <t>Zúčt. s institucemi zdr. pojištění VZP</t>
  </si>
  <si>
    <t>Zúčt. s institucemi zdr. pojištění ZP MV ČR</t>
  </si>
  <si>
    <t>Zúčt. s institucemi soc. pojištění</t>
  </si>
  <si>
    <t>342</t>
  </si>
  <si>
    <t>Ostatní přímé daně - DPZČ zálohová</t>
  </si>
  <si>
    <t>381</t>
  </si>
  <si>
    <t>Náklady příštích období</t>
  </si>
  <si>
    <t>389</t>
  </si>
  <si>
    <t>Dohadné účty pasivní - elektřina</t>
  </si>
  <si>
    <t>Fond odměn</t>
  </si>
  <si>
    <t>FKSP</t>
  </si>
  <si>
    <t>Fond rozvoje majetku</t>
  </si>
  <si>
    <t>DKHM (DKP)</t>
  </si>
  <si>
    <t>x</t>
  </si>
  <si>
    <t>0101</t>
  </si>
  <si>
    <t>0200</t>
  </si>
  <si>
    <t>0400</t>
  </si>
  <si>
    <t>0101-0703</t>
  </si>
  <si>
    <t>0300-0400</t>
  </si>
  <si>
    <t>0100</t>
  </si>
  <si>
    <t>0310</t>
  </si>
  <si>
    <t>0110</t>
  </si>
  <si>
    <t>0140</t>
  </si>
  <si>
    <t>261</t>
  </si>
  <si>
    <t xml:space="preserve">Pokladna </t>
  </si>
  <si>
    <t>0010</t>
  </si>
  <si>
    <t>0410</t>
  </si>
  <si>
    <t>Krátkodobé přijaté zálohy - školkovné</t>
  </si>
  <si>
    <t>0420</t>
  </si>
  <si>
    <t>Krátkodobé přijaté zálohy - stravné</t>
  </si>
  <si>
    <t>377</t>
  </si>
  <si>
    <t>0220</t>
  </si>
  <si>
    <t>Ostatní krátkodobé pohledávky - stravné FKSP</t>
  </si>
  <si>
    <t>411</t>
  </si>
  <si>
    <t>412</t>
  </si>
  <si>
    <t>413</t>
  </si>
  <si>
    <t>416</t>
  </si>
  <si>
    <t>xxxxx</t>
  </si>
  <si>
    <t>0180</t>
  </si>
  <si>
    <t>Zúčt. s institucemi zdr. pojištění ČPZP</t>
  </si>
  <si>
    <t>414</t>
  </si>
  <si>
    <t>Rezervní fond z HV</t>
  </si>
  <si>
    <t>Rezervní fond z ostatních titulů</t>
  </si>
  <si>
    <t>337</t>
  </si>
  <si>
    <t>Oprávky k budovám</t>
  </si>
  <si>
    <t>0601</t>
  </si>
  <si>
    <t>Oprávky ke stavbám</t>
  </si>
  <si>
    <t>401</t>
  </si>
  <si>
    <t>Jmění účetní jednotky</t>
  </si>
  <si>
    <t>403</t>
  </si>
  <si>
    <t>Dotace na pořízení dlouhodobého majetku</t>
  </si>
  <si>
    <t>0901</t>
  </si>
  <si>
    <t>902</t>
  </si>
  <si>
    <t>333</t>
  </si>
  <si>
    <t>0300</t>
  </si>
  <si>
    <t>Jiné závazky vůči zaměstnancům - pojistky</t>
  </si>
  <si>
    <t>Zúčt. s institucemi zdr. pojištění VOZP</t>
  </si>
  <si>
    <t>378</t>
  </si>
  <si>
    <t>0600</t>
  </si>
  <si>
    <t>Ostatní krátkodobé závazky - mylné platby</t>
  </si>
  <si>
    <t>Stav k 31.12.2020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</si>
</sst>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#,##0.00\ &quot;Kč&quot;"/>
    <numFmt numFmtId="168" formatCode="#.##0.00,&quot;Kč&quot;"/>
  </numFmts>
  <fonts count="4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20" borderId="2" applyNumberFormat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49" fontId="6" fillId="0" borderId="13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49" fontId="0" fillId="0" borderId="2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6" fillId="0" borderId="22" xfId="0" applyNumberFormat="1" applyFont="1" applyBorder="1" applyAlignment="1">
      <alignment horizontal="right"/>
    </xf>
    <xf numFmtId="49" fontId="6" fillId="0" borderId="23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49" fontId="6" fillId="0" borderId="26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7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8"/>
  <sheetViews>
    <sheetView tabSelected="1" zoomScalePageLayoutView="0" workbookViewId="0" topLeftCell="A28">
      <selection activeCell="D5" sqref="D5"/>
    </sheetView>
  </sheetViews>
  <sheetFormatPr defaultColWidth="9.140625" defaultRowHeight="12.75"/>
  <cols>
    <col min="1" max="1" width="3.140625" style="0" customWidth="1"/>
    <col min="3" max="3" width="11.421875" style="0" customWidth="1"/>
    <col min="4" max="4" width="39.8515625" style="0" customWidth="1"/>
    <col min="5" max="5" width="10.57421875" style="0" customWidth="1"/>
    <col min="6" max="6" width="17.28125" style="0" customWidth="1"/>
    <col min="7" max="7" width="14.57421875" style="0" customWidth="1"/>
    <col min="8" max="8" width="10.57421875" style="0" customWidth="1"/>
    <col min="9" max="9" width="9.7109375" style="0" customWidth="1"/>
  </cols>
  <sheetData>
    <row r="1" ht="15">
      <c r="B1" s="1" t="s">
        <v>0</v>
      </c>
    </row>
    <row r="3" ht="15.75">
      <c r="B3" s="2" t="s">
        <v>1</v>
      </c>
    </row>
    <row r="5" ht="12.75">
      <c r="B5" t="s">
        <v>103</v>
      </c>
    </row>
    <row r="7" spans="2:9" ht="12.75">
      <c r="B7" s="3" t="s">
        <v>2</v>
      </c>
      <c r="C7" s="4" t="s">
        <v>3</v>
      </c>
      <c r="D7" s="4" t="s">
        <v>4</v>
      </c>
      <c r="E7" s="5" t="s">
        <v>5</v>
      </c>
      <c r="F7" s="6" t="s">
        <v>6</v>
      </c>
      <c r="G7" s="6" t="s">
        <v>7</v>
      </c>
      <c r="H7" s="6" t="s">
        <v>8</v>
      </c>
      <c r="I7" s="7" t="s">
        <v>9</v>
      </c>
    </row>
    <row r="9" spans="2:9" ht="16.5" customHeight="1" hidden="1">
      <c r="B9" s="8"/>
      <c r="C9" s="9"/>
      <c r="D9" s="10"/>
      <c r="E9" s="11"/>
      <c r="F9" s="11"/>
      <c r="G9" s="11"/>
      <c r="H9" s="11"/>
      <c r="I9" s="12"/>
    </row>
    <row r="10" spans="2:9" ht="13.5" customHeight="1">
      <c r="B10" s="13" t="s">
        <v>10</v>
      </c>
      <c r="C10" s="14" t="s">
        <v>57</v>
      </c>
      <c r="D10" s="15" t="s">
        <v>11</v>
      </c>
      <c r="E10" s="16" t="s">
        <v>12</v>
      </c>
      <c r="F10" s="16">
        <v>8800</v>
      </c>
      <c r="G10" s="16">
        <v>8800</v>
      </c>
      <c r="H10" s="16">
        <f aca="true" t="shared" si="0" ref="H10:H33">G10-F10</f>
        <v>0</v>
      </c>
      <c r="I10" s="17"/>
    </row>
    <row r="11" spans="2:9" ht="13.5" customHeight="1">
      <c r="B11" s="13" t="s">
        <v>13</v>
      </c>
      <c r="C11" s="14" t="s">
        <v>58</v>
      </c>
      <c r="D11" s="15" t="s">
        <v>14</v>
      </c>
      <c r="E11" s="16" t="s">
        <v>12</v>
      </c>
      <c r="F11" s="16">
        <v>5489666.11</v>
      </c>
      <c r="G11" s="16">
        <v>5489666.11</v>
      </c>
      <c r="H11" s="16">
        <f t="shared" si="0"/>
        <v>0</v>
      </c>
      <c r="I11" s="17"/>
    </row>
    <row r="12" spans="2:9" ht="13.5" customHeight="1">
      <c r="B12" s="18" t="s">
        <v>15</v>
      </c>
      <c r="C12" s="19" t="s">
        <v>59</v>
      </c>
      <c r="D12" s="15" t="s">
        <v>16</v>
      </c>
      <c r="E12" s="20" t="s">
        <v>12</v>
      </c>
      <c r="F12" s="20">
        <v>3528101</v>
      </c>
      <c r="G12" s="20">
        <v>3528101</v>
      </c>
      <c r="H12" s="16">
        <f t="shared" si="0"/>
        <v>0</v>
      </c>
      <c r="I12" s="21"/>
    </row>
    <row r="13" spans="2:9" ht="13.5" customHeight="1">
      <c r="B13" s="13" t="s">
        <v>17</v>
      </c>
      <c r="C13" s="14" t="s">
        <v>60</v>
      </c>
      <c r="D13" s="15" t="s">
        <v>18</v>
      </c>
      <c r="E13" s="16" t="s">
        <v>12</v>
      </c>
      <c r="F13" s="16">
        <v>2018062.27</v>
      </c>
      <c r="G13" s="16">
        <v>2018062.27</v>
      </c>
      <c r="H13" s="16">
        <f t="shared" si="0"/>
        <v>0</v>
      </c>
      <c r="I13" s="17"/>
    </row>
    <row r="14" spans="2:9" ht="13.5" customHeight="1">
      <c r="B14" s="13" t="s">
        <v>19</v>
      </c>
      <c r="C14" s="14" t="s">
        <v>61</v>
      </c>
      <c r="D14" s="15" t="s">
        <v>20</v>
      </c>
      <c r="E14" s="20" t="s">
        <v>23</v>
      </c>
      <c r="F14" s="16">
        <v>33668.6</v>
      </c>
      <c r="G14" s="16">
        <f aca="true" t="shared" si="1" ref="G14:G48">F14</f>
        <v>33668.6</v>
      </c>
      <c r="H14" s="16">
        <f t="shared" si="0"/>
        <v>0</v>
      </c>
      <c r="I14" s="17"/>
    </row>
    <row r="15" spans="2:9" ht="13.5" customHeight="1">
      <c r="B15" s="18" t="s">
        <v>21</v>
      </c>
      <c r="C15" s="19" t="s">
        <v>62</v>
      </c>
      <c r="D15" s="22" t="s">
        <v>22</v>
      </c>
      <c r="E15" s="20" t="s">
        <v>23</v>
      </c>
      <c r="F15" s="20">
        <v>8800</v>
      </c>
      <c r="G15" s="16">
        <f t="shared" si="1"/>
        <v>8800</v>
      </c>
      <c r="H15" s="16">
        <f t="shared" si="0"/>
        <v>0</v>
      </c>
      <c r="I15" s="21"/>
    </row>
    <row r="16" spans="2:9" ht="13.5" customHeight="1">
      <c r="B16" s="13" t="s">
        <v>24</v>
      </c>
      <c r="C16" s="14" t="s">
        <v>58</v>
      </c>
      <c r="D16" s="15" t="s">
        <v>87</v>
      </c>
      <c r="E16" s="16" t="s">
        <v>23</v>
      </c>
      <c r="F16" s="20">
        <v>1076763</v>
      </c>
      <c r="G16" s="16">
        <f t="shared" si="1"/>
        <v>1076763</v>
      </c>
      <c r="H16" s="16">
        <f t="shared" si="0"/>
        <v>0</v>
      </c>
      <c r="I16" s="21"/>
    </row>
    <row r="17" spans="2:9" ht="13.5" customHeight="1">
      <c r="B17" s="13" t="s">
        <v>24</v>
      </c>
      <c r="C17" s="14" t="s">
        <v>88</v>
      </c>
      <c r="D17" s="15" t="s">
        <v>89</v>
      </c>
      <c r="E17" s="16" t="s">
        <v>23</v>
      </c>
      <c r="F17" s="20">
        <v>219060</v>
      </c>
      <c r="G17" s="16">
        <f>F17</f>
        <v>219060</v>
      </c>
      <c r="H17" s="16">
        <f>G17-F17</f>
        <v>0</v>
      </c>
      <c r="I17" s="21"/>
    </row>
    <row r="18" spans="2:9" ht="14.25">
      <c r="B18" s="13" t="s">
        <v>25</v>
      </c>
      <c r="C18" s="14" t="s">
        <v>62</v>
      </c>
      <c r="D18" s="15" t="s">
        <v>26</v>
      </c>
      <c r="E18" s="16" t="s">
        <v>23</v>
      </c>
      <c r="F18" s="16">
        <v>2653531</v>
      </c>
      <c r="G18" s="16">
        <f t="shared" si="1"/>
        <v>2653531</v>
      </c>
      <c r="H18" s="16">
        <f t="shared" si="0"/>
        <v>0</v>
      </c>
      <c r="I18" s="17"/>
    </row>
    <row r="19" spans="2:9" ht="13.5" customHeight="1">
      <c r="B19" s="18" t="s">
        <v>27</v>
      </c>
      <c r="C19" s="19" t="s">
        <v>62</v>
      </c>
      <c r="D19" s="22" t="s">
        <v>28</v>
      </c>
      <c r="E19" s="20" t="s">
        <v>23</v>
      </c>
      <c r="F19" s="16">
        <v>2018062.27</v>
      </c>
      <c r="G19" s="16">
        <f t="shared" si="1"/>
        <v>2018062.27</v>
      </c>
      <c r="H19" s="16">
        <f t="shared" si="0"/>
        <v>0</v>
      </c>
      <c r="I19" s="17"/>
    </row>
    <row r="20" spans="2:9" ht="14.25">
      <c r="B20" s="13" t="s">
        <v>29</v>
      </c>
      <c r="C20" s="14" t="s">
        <v>63</v>
      </c>
      <c r="D20" s="15" t="s">
        <v>30</v>
      </c>
      <c r="E20" s="16" t="s">
        <v>12</v>
      </c>
      <c r="F20" s="16">
        <v>16692.42</v>
      </c>
      <c r="G20" s="16">
        <f t="shared" si="1"/>
        <v>16692.42</v>
      </c>
      <c r="H20" s="16">
        <f t="shared" si="0"/>
        <v>0</v>
      </c>
      <c r="I20" s="21"/>
    </row>
    <row r="21" spans="2:9" ht="13.5" customHeight="1">
      <c r="B21" s="13" t="s">
        <v>31</v>
      </c>
      <c r="C21" s="14" t="s">
        <v>80</v>
      </c>
      <c r="D21" s="15" t="s">
        <v>32</v>
      </c>
      <c r="E21" s="16" t="s">
        <v>23</v>
      </c>
      <c r="F21" s="16">
        <v>1877222.1</v>
      </c>
      <c r="G21" s="16">
        <f t="shared" si="1"/>
        <v>1877222.1</v>
      </c>
      <c r="H21" s="16">
        <f t="shared" si="0"/>
        <v>0</v>
      </c>
      <c r="I21" s="17"/>
    </row>
    <row r="22" spans="2:9" ht="14.25">
      <c r="B22" s="13" t="s">
        <v>33</v>
      </c>
      <c r="C22" s="14" t="s">
        <v>59</v>
      </c>
      <c r="D22" s="15" t="s">
        <v>34</v>
      </c>
      <c r="E22" s="16" t="s">
        <v>23</v>
      </c>
      <c r="F22" s="16">
        <v>176676.55</v>
      </c>
      <c r="G22" s="16">
        <f t="shared" si="1"/>
        <v>176676.55</v>
      </c>
      <c r="H22" s="16">
        <f t="shared" si="0"/>
        <v>0</v>
      </c>
      <c r="I22" s="17"/>
    </row>
    <row r="23" spans="2:9" ht="14.25">
      <c r="B23" s="13" t="s">
        <v>66</v>
      </c>
      <c r="C23" s="14" t="s">
        <v>62</v>
      </c>
      <c r="D23" s="29" t="s">
        <v>67</v>
      </c>
      <c r="E23" s="16" t="s">
        <v>12</v>
      </c>
      <c r="F23" s="16">
        <v>6977</v>
      </c>
      <c r="G23" s="16">
        <f t="shared" si="1"/>
        <v>6977</v>
      </c>
      <c r="H23" s="16">
        <f t="shared" si="0"/>
        <v>0</v>
      </c>
      <c r="I23" s="17"/>
    </row>
    <row r="24" spans="2:9" ht="14.25">
      <c r="B24" s="13" t="s">
        <v>35</v>
      </c>
      <c r="C24" s="14" t="s">
        <v>64</v>
      </c>
      <c r="D24" s="15" t="s">
        <v>36</v>
      </c>
      <c r="E24" s="16" t="s">
        <v>23</v>
      </c>
      <c r="F24" s="16">
        <v>50520</v>
      </c>
      <c r="G24" s="16">
        <f t="shared" si="1"/>
        <v>50520</v>
      </c>
      <c r="H24" s="16">
        <f t="shared" si="0"/>
        <v>0</v>
      </c>
      <c r="I24" s="17"/>
    </row>
    <row r="25" spans="2:9" ht="13.5" customHeight="1">
      <c r="B25" s="13" t="s">
        <v>37</v>
      </c>
      <c r="C25" s="14" t="s">
        <v>68</v>
      </c>
      <c r="D25" s="15" t="s">
        <v>38</v>
      </c>
      <c r="E25" s="16" t="s">
        <v>23</v>
      </c>
      <c r="F25" s="16">
        <v>54704.77</v>
      </c>
      <c r="G25" s="16">
        <f t="shared" si="1"/>
        <v>54704.77</v>
      </c>
      <c r="H25" s="16">
        <f t="shared" si="0"/>
        <v>0</v>
      </c>
      <c r="I25" s="17"/>
    </row>
    <row r="26" spans="2:9" ht="13.5" customHeight="1">
      <c r="B26" s="13" t="s">
        <v>39</v>
      </c>
      <c r="C26" s="14" t="s">
        <v>69</v>
      </c>
      <c r="D26" s="29" t="s">
        <v>70</v>
      </c>
      <c r="E26" s="16" t="s">
        <v>23</v>
      </c>
      <c r="F26" s="16">
        <v>8100</v>
      </c>
      <c r="G26" s="16">
        <f t="shared" si="1"/>
        <v>8100</v>
      </c>
      <c r="H26" s="16">
        <f t="shared" si="0"/>
        <v>0</v>
      </c>
      <c r="I26" s="17"/>
    </row>
    <row r="27" spans="2:9" ht="14.25">
      <c r="B27" s="13" t="s">
        <v>39</v>
      </c>
      <c r="C27" s="14" t="s">
        <v>71</v>
      </c>
      <c r="D27" s="29" t="s">
        <v>72</v>
      </c>
      <c r="E27" s="16" t="s">
        <v>23</v>
      </c>
      <c r="F27" s="16">
        <v>168764</v>
      </c>
      <c r="G27" s="16">
        <f t="shared" si="1"/>
        <v>168764</v>
      </c>
      <c r="H27" s="16">
        <f t="shared" si="0"/>
        <v>0</v>
      </c>
      <c r="I27" s="17"/>
    </row>
    <row r="28" spans="2:9" ht="14.25">
      <c r="B28" s="13" t="s">
        <v>40</v>
      </c>
      <c r="C28" s="14" t="s">
        <v>62</v>
      </c>
      <c r="D28" s="15" t="s">
        <v>41</v>
      </c>
      <c r="E28" s="16" t="s">
        <v>23</v>
      </c>
      <c r="F28" s="16">
        <v>360683</v>
      </c>
      <c r="G28" s="16">
        <f t="shared" si="1"/>
        <v>360683</v>
      </c>
      <c r="H28" s="16">
        <f t="shared" si="0"/>
        <v>0</v>
      </c>
      <c r="I28" s="17"/>
    </row>
    <row r="29" spans="2:9" ht="14.25">
      <c r="B29" s="13" t="s">
        <v>96</v>
      </c>
      <c r="C29" s="14" t="s">
        <v>97</v>
      </c>
      <c r="D29" s="15" t="s">
        <v>98</v>
      </c>
      <c r="E29" s="16" t="s">
        <v>23</v>
      </c>
      <c r="F29" s="16">
        <v>4100</v>
      </c>
      <c r="G29" s="16">
        <f t="shared" si="1"/>
        <v>4100</v>
      </c>
      <c r="H29" s="16">
        <f t="shared" si="0"/>
        <v>0</v>
      </c>
      <c r="I29" s="17"/>
    </row>
    <row r="30" spans="2:9" ht="14.25">
      <c r="B30" s="13" t="s">
        <v>42</v>
      </c>
      <c r="C30" s="14" t="s">
        <v>58</v>
      </c>
      <c r="D30" s="15" t="s">
        <v>45</v>
      </c>
      <c r="E30" s="16" t="s">
        <v>23</v>
      </c>
      <c r="F30" s="16">
        <v>147040</v>
      </c>
      <c r="G30" s="16">
        <f>F30</f>
        <v>147040</v>
      </c>
      <c r="H30" s="16">
        <f t="shared" si="0"/>
        <v>0</v>
      </c>
      <c r="I30" s="17"/>
    </row>
    <row r="31" spans="2:9" ht="13.5" customHeight="1">
      <c r="B31" s="13" t="s">
        <v>86</v>
      </c>
      <c r="C31" s="14" t="s">
        <v>62</v>
      </c>
      <c r="D31" s="15" t="s">
        <v>43</v>
      </c>
      <c r="E31" s="16" t="s">
        <v>23</v>
      </c>
      <c r="F31" s="16">
        <v>46047</v>
      </c>
      <c r="G31" s="16">
        <f t="shared" si="1"/>
        <v>46047</v>
      </c>
      <c r="H31" s="16">
        <f t="shared" si="0"/>
        <v>0</v>
      </c>
      <c r="I31" s="17"/>
    </row>
    <row r="32" spans="2:9" ht="13.5" customHeight="1">
      <c r="B32" s="13" t="s">
        <v>86</v>
      </c>
      <c r="C32" s="14" t="s">
        <v>64</v>
      </c>
      <c r="D32" s="15" t="s">
        <v>99</v>
      </c>
      <c r="E32" s="16" t="s">
        <v>23</v>
      </c>
      <c r="F32" s="16">
        <v>3751</v>
      </c>
      <c r="G32" s="16">
        <f>F32</f>
        <v>3751</v>
      </c>
      <c r="H32" s="16">
        <f>G32-F32</f>
        <v>0</v>
      </c>
      <c r="I32" s="17"/>
    </row>
    <row r="33" spans="2:9" ht="13.5" customHeight="1">
      <c r="B33" s="13" t="s">
        <v>86</v>
      </c>
      <c r="C33" s="14" t="s">
        <v>65</v>
      </c>
      <c r="D33" s="15" t="s">
        <v>44</v>
      </c>
      <c r="E33" s="16" t="s">
        <v>23</v>
      </c>
      <c r="F33" s="16">
        <v>9882</v>
      </c>
      <c r="G33" s="16">
        <f>F33</f>
        <v>9882</v>
      </c>
      <c r="H33" s="16">
        <f t="shared" si="0"/>
        <v>0</v>
      </c>
      <c r="I33" s="17"/>
    </row>
    <row r="34" spans="2:9" ht="14.25">
      <c r="B34" s="13" t="s">
        <v>86</v>
      </c>
      <c r="C34" s="14" t="s">
        <v>81</v>
      </c>
      <c r="D34" s="15" t="s">
        <v>82</v>
      </c>
      <c r="E34" s="16" t="s">
        <v>23</v>
      </c>
      <c r="F34" s="16">
        <v>3743</v>
      </c>
      <c r="G34" s="16">
        <f>F34</f>
        <v>3743</v>
      </c>
      <c r="H34" s="16">
        <f>G34-F34</f>
        <v>0</v>
      </c>
      <c r="I34" s="17"/>
    </row>
    <row r="35" spans="2:9" ht="14.25">
      <c r="B35" s="13" t="s">
        <v>46</v>
      </c>
      <c r="C35" s="14" t="s">
        <v>62</v>
      </c>
      <c r="D35" s="15" t="s">
        <v>47</v>
      </c>
      <c r="E35" s="16" t="s">
        <v>23</v>
      </c>
      <c r="F35" s="16">
        <v>68648</v>
      </c>
      <c r="G35" s="16">
        <f t="shared" si="1"/>
        <v>68648</v>
      </c>
      <c r="H35" s="16">
        <f>G35-F35</f>
        <v>0</v>
      </c>
      <c r="I35" s="17"/>
    </row>
    <row r="36" spans="2:9" ht="14.25">
      <c r="B36" s="13" t="s">
        <v>73</v>
      </c>
      <c r="C36" s="14" t="s">
        <v>74</v>
      </c>
      <c r="D36" s="29" t="s">
        <v>75</v>
      </c>
      <c r="E36" s="16" t="s">
        <v>23</v>
      </c>
      <c r="F36" s="16">
        <v>2720</v>
      </c>
      <c r="G36" s="16">
        <f t="shared" si="1"/>
        <v>2720</v>
      </c>
      <c r="H36" s="16">
        <f>G36-F36</f>
        <v>0</v>
      </c>
      <c r="I36" s="17"/>
    </row>
    <row r="37" spans="2:9" ht="14.25">
      <c r="B37" s="13" t="s">
        <v>100</v>
      </c>
      <c r="C37" s="14" t="s">
        <v>101</v>
      </c>
      <c r="D37" s="29" t="s">
        <v>102</v>
      </c>
      <c r="E37" s="16" t="s">
        <v>23</v>
      </c>
      <c r="F37" s="16">
        <v>500</v>
      </c>
      <c r="G37" s="16">
        <f t="shared" si="1"/>
        <v>500</v>
      </c>
      <c r="H37" s="16">
        <f>G37-F37</f>
        <v>0</v>
      </c>
      <c r="I37" s="17"/>
    </row>
    <row r="38" spans="2:9" ht="14.25">
      <c r="B38" s="13" t="s">
        <v>48</v>
      </c>
      <c r="C38" s="14" t="s">
        <v>62</v>
      </c>
      <c r="D38" s="15" t="s">
        <v>49</v>
      </c>
      <c r="E38" s="16" t="s">
        <v>23</v>
      </c>
      <c r="F38" s="16">
        <v>28733.76</v>
      </c>
      <c r="G38" s="16">
        <f t="shared" si="1"/>
        <v>28733.76</v>
      </c>
      <c r="H38" s="16">
        <f>M38-L38</f>
        <v>0</v>
      </c>
      <c r="I38" s="17"/>
    </row>
    <row r="39" spans="2:9" ht="14.25">
      <c r="B39" s="13" t="s">
        <v>50</v>
      </c>
      <c r="C39" s="14" t="s">
        <v>64</v>
      </c>
      <c r="D39" s="15" t="s">
        <v>51</v>
      </c>
      <c r="E39" s="16" t="s">
        <v>23</v>
      </c>
      <c r="F39" s="16">
        <v>43119.55</v>
      </c>
      <c r="G39" s="16">
        <f t="shared" si="1"/>
        <v>43119.55</v>
      </c>
      <c r="H39" s="16">
        <f>M39-L39</f>
        <v>0</v>
      </c>
      <c r="I39" s="17"/>
    </row>
    <row r="40" spans="2:9" ht="14.25">
      <c r="B40" s="13" t="s">
        <v>90</v>
      </c>
      <c r="C40" s="14" t="s">
        <v>94</v>
      </c>
      <c r="D40" s="15" t="s">
        <v>91</v>
      </c>
      <c r="E40" s="16" t="s">
        <v>23</v>
      </c>
      <c r="F40" s="16">
        <v>3683025.91</v>
      </c>
      <c r="G40" s="16">
        <f t="shared" si="1"/>
        <v>3683025.91</v>
      </c>
      <c r="H40" s="16">
        <f>M40-L40</f>
        <v>0</v>
      </c>
      <c r="I40" s="17"/>
    </row>
    <row r="41" spans="2:9" ht="14.25">
      <c r="B41" s="13" t="s">
        <v>90</v>
      </c>
      <c r="C41" s="14" t="s">
        <v>94</v>
      </c>
      <c r="D41" s="15" t="s">
        <v>91</v>
      </c>
      <c r="E41" s="16" t="s">
        <v>23</v>
      </c>
      <c r="F41" s="16">
        <v>15385.1</v>
      </c>
      <c r="G41" s="16">
        <f>F41</f>
        <v>15385.1</v>
      </c>
      <c r="H41" s="16">
        <f>M41-L41</f>
        <v>0</v>
      </c>
      <c r="I41" s="17"/>
    </row>
    <row r="42" spans="2:9" ht="14.25">
      <c r="B42" s="13" t="s">
        <v>92</v>
      </c>
      <c r="C42" s="14"/>
      <c r="D42" s="15" t="s">
        <v>93</v>
      </c>
      <c r="E42" s="16" t="s">
        <v>23</v>
      </c>
      <c r="F42" s="16">
        <v>1419055.8</v>
      </c>
      <c r="G42" s="16">
        <f t="shared" si="1"/>
        <v>1419055.8</v>
      </c>
      <c r="H42" s="16">
        <f>M42-L42</f>
        <v>0</v>
      </c>
      <c r="I42" s="17"/>
    </row>
    <row r="43" spans="2:9" ht="13.5" customHeight="1">
      <c r="B43" s="13" t="s">
        <v>76</v>
      </c>
      <c r="C43" s="14"/>
      <c r="D43" s="15" t="s">
        <v>52</v>
      </c>
      <c r="E43" s="16" t="s">
        <v>23</v>
      </c>
      <c r="F43" s="16">
        <v>10000</v>
      </c>
      <c r="G43" s="16">
        <f t="shared" si="1"/>
        <v>10000</v>
      </c>
      <c r="H43" s="16">
        <f>G43-F43</f>
        <v>0</v>
      </c>
      <c r="I43" s="17"/>
    </row>
    <row r="44" spans="2:9" ht="14.25">
      <c r="B44" s="13" t="s">
        <v>77</v>
      </c>
      <c r="C44" s="14"/>
      <c r="D44" s="15" t="s">
        <v>53</v>
      </c>
      <c r="E44" s="16" t="s">
        <v>23</v>
      </c>
      <c r="F44" s="16">
        <v>174392.85</v>
      </c>
      <c r="G44" s="16">
        <f t="shared" si="1"/>
        <v>174392.85</v>
      </c>
      <c r="H44" s="16">
        <f>G44-F44</f>
        <v>0</v>
      </c>
      <c r="I44" s="17"/>
    </row>
    <row r="45" spans="2:9" ht="14.25">
      <c r="B45" s="13" t="s">
        <v>78</v>
      </c>
      <c r="C45" s="14"/>
      <c r="D45" s="15" t="s">
        <v>84</v>
      </c>
      <c r="E45" s="16" t="s">
        <v>23</v>
      </c>
      <c r="F45" s="16">
        <v>120581.92</v>
      </c>
      <c r="G45" s="16">
        <f>F45</f>
        <v>120581.92</v>
      </c>
      <c r="H45" s="16">
        <f>G45-F45</f>
        <v>0</v>
      </c>
      <c r="I45" s="17"/>
    </row>
    <row r="46" spans="2:9" ht="13.5" customHeight="1">
      <c r="B46" s="13" t="s">
        <v>83</v>
      </c>
      <c r="C46" s="14"/>
      <c r="D46" s="15" t="s">
        <v>85</v>
      </c>
      <c r="E46" s="16" t="s">
        <v>23</v>
      </c>
      <c r="F46" s="16">
        <v>701364.3</v>
      </c>
      <c r="G46" s="16">
        <f t="shared" si="1"/>
        <v>701364.3</v>
      </c>
      <c r="H46" s="16">
        <f>G46-F46</f>
        <v>0</v>
      </c>
      <c r="I46" s="17"/>
    </row>
    <row r="47" spans="2:9" ht="13.5" customHeight="1">
      <c r="B47" s="13" t="s">
        <v>79</v>
      </c>
      <c r="C47" s="14"/>
      <c r="D47" s="15" t="s">
        <v>54</v>
      </c>
      <c r="E47" s="16" t="s">
        <v>23</v>
      </c>
      <c r="F47" s="16">
        <v>164351.49</v>
      </c>
      <c r="G47" s="16">
        <f t="shared" si="1"/>
        <v>164351.49</v>
      </c>
      <c r="H47" s="16">
        <f>F47-G47</f>
        <v>0</v>
      </c>
      <c r="I47" s="17"/>
    </row>
    <row r="48" spans="2:9" ht="13.5" customHeight="1">
      <c r="B48" s="30" t="s">
        <v>95</v>
      </c>
      <c r="C48" s="31" t="s">
        <v>62</v>
      </c>
      <c r="D48" s="32" t="s">
        <v>55</v>
      </c>
      <c r="E48" s="33" t="s">
        <v>12</v>
      </c>
      <c r="F48" s="33">
        <v>320138.77</v>
      </c>
      <c r="G48" s="34">
        <f t="shared" si="1"/>
        <v>320138.77</v>
      </c>
      <c r="H48" s="33">
        <f>G48-F48</f>
        <v>0</v>
      </c>
      <c r="I48" s="35"/>
    </row>
    <row r="49" spans="2:9" ht="13.5" customHeight="1">
      <c r="B49" s="36"/>
      <c r="C49" s="37"/>
      <c r="D49" s="38"/>
      <c r="E49" s="39"/>
      <c r="F49" s="40" t="s">
        <v>56</v>
      </c>
      <c r="G49" s="40" t="s">
        <v>56</v>
      </c>
      <c r="H49" s="41">
        <f>SUM(H48:H16379)</f>
        <v>0</v>
      </c>
      <c r="I49" s="42"/>
    </row>
    <row r="50" spans="2:9" ht="14.25">
      <c r="B50" s="23"/>
      <c r="C50" s="23"/>
      <c r="D50" s="24"/>
      <c r="E50" s="25"/>
      <c r="F50" s="25"/>
      <c r="G50" s="25"/>
      <c r="H50" s="25"/>
      <c r="I50" s="26"/>
    </row>
    <row r="51" spans="2:9" ht="14.25">
      <c r="B51" s="23"/>
      <c r="C51" s="23"/>
      <c r="D51" s="24"/>
      <c r="E51" s="25"/>
      <c r="F51" s="25"/>
      <c r="G51" s="25"/>
      <c r="H51" s="25"/>
      <c r="I51" s="26"/>
    </row>
    <row r="52" spans="2:9" ht="14.25">
      <c r="B52" s="23"/>
      <c r="C52" s="23"/>
      <c r="D52" s="24"/>
      <c r="E52" s="25"/>
      <c r="F52" s="25"/>
      <c r="G52" s="25"/>
      <c r="H52" s="25"/>
      <c r="I52" s="26"/>
    </row>
    <row r="53" spans="2:9" ht="14.25">
      <c r="B53" s="23"/>
      <c r="C53" s="23"/>
      <c r="D53" s="24"/>
      <c r="E53" s="25"/>
      <c r="F53" s="25"/>
      <c r="G53" s="25"/>
      <c r="H53" s="25"/>
      <c r="I53" s="26"/>
    </row>
    <row r="54" spans="2:9" ht="14.25">
      <c r="B54" s="23"/>
      <c r="C54" s="23"/>
      <c r="D54" s="24"/>
      <c r="E54" s="25"/>
      <c r="F54" s="25"/>
      <c r="G54" s="25"/>
      <c r="H54" s="25"/>
      <c r="I54" s="26"/>
    </row>
    <row r="55" spans="2:9" ht="14.25">
      <c r="B55" s="23"/>
      <c r="C55" s="23"/>
      <c r="D55" s="24"/>
      <c r="E55" s="25"/>
      <c r="F55" s="25"/>
      <c r="G55" s="25"/>
      <c r="H55" s="25"/>
      <c r="I55" s="26"/>
    </row>
    <row r="56" spans="2:9" ht="14.25">
      <c r="B56" s="23"/>
      <c r="C56" s="23"/>
      <c r="D56" s="24"/>
      <c r="E56" s="25"/>
      <c r="F56" s="25"/>
      <c r="G56" s="25"/>
      <c r="H56" s="25"/>
      <c r="I56" s="26"/>
    </row>
    <row r="57" spans="2:9" ht="14.25">
      <c r="B57" s="23"/>
      <c r="C57" s="23"/>
      <c r="D57" s="24"/>
      <c r="E57" s="25"/>
      <c r="F57" s="25"/>
      <c r="G57" s="25"/>
      <c r="H57" s="25"/>
      <c r="I57" s="26"/>
    </row>
    <row r="58" spans="2:9" ht="14.25">
      <c r="B58" s="23"/>
      <c r="C58" s="23"/>
      <c r="D58" s="24"/>
      <c r="E58" s="25"/>
      <c r="F58" s="25"/>
      <c r="G58" s="25"/>
      <c r="H58" s="25"/>
      <c r="I58" s="26"/>
    </row>
    <row r="59" spans="2:9" ht="14.25">
      <c r="B59" s="23"/>
      <c r="C59" s="23"/>
      <c r="D59" s="24"/>
      <c r="E59" s="25"/>
      <c r="F59" s="25"/>
      <c r="G59" s="25"/>
      <c r="H59" s="25"/>
      <c r="I59" s="26"/>
    </row>
    <row r="60" spans="2:9" ht="14.25">
      <c r="B60" s="23"/>
      <c r="C60" s="23"/>
      <c r="D60" s="24"/>
      <c r="E60" s="25"/>
      <c r="F60" s="25"/>
      <c r="G60" s="25"/>
      <c r="H60" s="25"/>
      <c r="I60" s="26"/>
    </row>
    <row r="61" spans="2:9" ht="14.25">
      <c r="B61" s="23"/>
      <c r="C61" s="23"/>
      <c r="D61" s="24"/>
      <c r="E61" s="25"/>
      <c r="F61" s="25"/>
      <c r="G61" s="25"/>
      <c r="H61" s="25"/>
      <c r="I61" s="26"/>
    </row>
    <row r="62" spans="2:9" ht="14.25">
      <c r="B62" s="23"/>
      <c r="C62" s="23"/>
      <c r="D62" s="24"/>
      <c r="E62" s="25"/>
      <c r="F62" s="25"/>
      <c r="G62" s="25"/>
      <c r="H62" s="25"/>
      <c r="I62" s="26"/>
    </row>
    <row r="63" spans="2:9" ht="14.25">
      <c r="B63" s="23"/>
      <c r="C63" s="23"/>
      <c r="D63" s="24"/>
      <c r="E63" s="25"/>
      <c r="F63" s="25"/>
      <c r="G63" s="25"/>
      <c r="H63" s="25"/>
      <c r="I63" s="26"/>
    </row>
    <row r="64" spans="2:9" ht="14.25">
      <c r="B64" s="23"/>
      <c r="C64" s="23"/>
      <c r="D64" s="24"/>
      <c r="E64" s="25"/>
      <c r="F64" s="25"/>
      <c r="G64" s="25"/>
      <c r="H64" s="25"/>
      <c r="I64" s="26"/>
    </row>
    <row r="65" spans="2:9" ht="14.25">
      <c r="B65" s="23"/>
      <c r="C65" s="23"/>
      <c r="D65" s="24"/>
      <c r="E65" s="25"/>
      <c r="F65" s="25"/>
      <c r="G65" s="25"/>
      <c r="H65" s="25"/>
      <c r="I65" s="26"/>
    </row>
    <row r="66" spans="2:9" ht="14.25">
      <c r="B66" s="23"/>
      <c r="C66" s="23"/>
      <c r="D66" s="24"/>
      <c r="E66" s="25"/>
      <c r="F66" s="25"/>
      <c r="G66" s="25"/>
      <c r="H66" s="25"/>
      <c r="I66" s="26"/>
    </row>
    <row r="67" spans="2:9" ht="14.25">
      <c r="B67" s="23"/>
      <c r="C67" s="23"/>
      <c r="D67" s="24"/>
      <c r="E67" s="25"/>
      <c r="F67" s="25"/>
      <c r="G67" s="25"/>
      <c r="H67" s="25"/>
      <c r="I67" s="26"/>
    </row>
    <row r="68" spans="2:9" ht="15" customHeight="1">
      <c r="B68" s="23"/>
      <c r="C68" s="23"/>
      <c r="D68" s="24"/>
      <c r="E68" s="25"/>
      <c r="F68" s="27"/>
      <c r="G68" s="27"/>
      <c r="H68" s="28"/>
      <c r="I68" s="26"/>
    </row>
  </sheetData>
  <sheetProtection/>
  <printOptions/>
  <pageMargins left="0.75" right="0.75" top="1" bottom="1" header="0.511805534362793" footer="0.511805534362793"/>
  <pageSetup horizontalDpi="600" verticalDpi="600" orientation="portrait" paperSize="9" scale="69" r:id="rId1"/>
  <rowBreaks count="2" manualBreakCount="2">
    <brk id="65" max="65535" man="1"/>
    <brk id="6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34362793" footer="0.51180553436279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Květoslava Blažková</dc:creator>
  <cp:keywords/>
  <dc:description/>
  <cp:lastModifiedBy>UCETNI</cp:lastModifiedBy>
  <cp:lastPrinted>2021-02-27T14:38:05Z</cp:lastPrinted>
  <dcterms:created xsi:type="dcterms:W3CDTF">2007-02-15T11:22:25Z</dcterms:created>
  <dcterms:modified xsi:type="dcterms:W3CDTF">2021-05-06T09:10:30Z</dcterms:modified>
  <cp:category/>
  <cp:version/>
  <cp:contentType/>
  <cp:contentStatus/>
  <cp:revision>1</cp:revision>
</cp:coreProperties>
</file>